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預估股票到期殖利率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<sst xmlns="http://schemas.openxmlformats.org/spreadsheetml/2006/main" count="8" uniqueCount="8">
  <si>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股價</t>
  </si>
  <si>
    <t>今年配息</t>
  </si>
  <si>
    <t>股票殖利率</t>
  </si>
  <si>
    <t>年數</t>
  </si>
  <si>
    <t>配息金額</t>
  </si>
  <si>
    <t>預測成長率</t>
  </si>
  <si>
    <t>股票到期殖利率</t>
  </si>
  <si>
    <t>怪老子理財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</si>
</sst>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_ "/>
    <numFmt numFmtId="178" formatCode="0_ "/>
    <numFmt numFmtId="179" formatCode="0.00_ "/>
    <numFmt numFmtId="180" formatCode="0.00_ ;[Red]\-0.00\ 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2.7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76" fontId="2" fillId="3" borderId="1" xfId="17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6" borderId="1" xfId="17" applyFill="1" applyBorder="1" applyAlignment="1">
      <alignment vertical="center"/>
    </xf>
    <xf numFmtId="180" fontId="0" fillId="7" borderId="1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80" fontId="0" fillId="7" borderId="1" xfId="0" applyNumberFormat="1" applyFill="1" applyBorder="1" applyAlignment="1" applyProtection="1">
      <alignment vertical="center"/>
      <protection/>
    </xf>
    <xf numFmtId="9" fontId="0" fillId="6" borderId="1" xfId="17" applyFont="1" applyFill="1" applyBorder="1" applyAlignment="1">
      <alignment vertical="center"/>
    </xf>
    <xf numFmtId="0" fontId="5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新細明體"/>
                <a:ea typeface="新細明體"/>
                <a:cs typeface="新細明體"/>
              </a:rPr>
              <a:t>每年配息金額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45"/>
          <c:w val="0.917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'預估股票到期殖利率'!$A$8:$A$57</c:f>
              <c:numCache/>
            </c:numRef>
          </c:cat>
          <c:val>
            <c:numRef>
              <c:f>'預估股票到期殖利率'!$C$8:$C$57</c:f>
              <c:numCache/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3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配息</a:t>
                </a:r>
              </a:p>
            </c:rich>
          </c:tx>
          <c:layout>
            <c:manualLayout>
              <c:xMode val="factor"/>
              <c:yMode val="factor"/>
              <c:x val="0.024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209550</xdr:rowOff>
    </xdr:from>
    <xdr:to>
      <xdr:col>9</xdr:col>
      <xdr:colOff>381000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3457575" y="209550"/>
        <a:ext cx="37909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F20" sqref="F20"/>
    </sheetView>
  </sheetViews>
  <sheetFormatPr defaultColWidth="9.00390625" defaultRowHeight="16.5"/>
  <cols>
    <col min="1" max="1" width="15.00390625" style="0" customWidth="1"/>
    <col min="2" max="2" width="11.625" style="0" bestFit="1" customWidth="1"/>
    <col min="3" max="3" width="9.50390625" style="0" bestFit="1" customWidth="1"/>
  </cols>
  <sheetData>
    <row r="1" spans="1:4" ht="17.25" thickBot="1">
      <c r="A1" s="1" t="s">
        <v>0</v>
      </c>
      <c r="B1" s="4">
        <v>20</v>
      </c>
      <c r="C1" s="9"/>
      <c r="D1" s="12" t="s">
        <v>7</v>
      </c>
    </row>
    <row r="2" spans="1:2" ht="17.25" thickBot="1">
      <c r="A2" s="1" t="s">
        <v>1</v>
      </c>
      <c r="B2" s="4">
        <v>2</v>
      </c>
    </row>
    <row r="3" spans="1:2" ht="17.25" thickBot="1">
      <c r="A3" s="1" t="s">
        <v>2</v>
      </c>
      <c r="B3" s="2">
        <f>B2/B1</f>
        <v>0.1</v>
      </c>
    </row>
    <row r="4" spans="1:2" ht="17.25" thickBot="1">
      <c r="A4" s="1" t="s">
        <v>6</v>
      </c>
      <c r="B4" s="3">
        <f>IRR(C7:C57)</f>
        <v>0.09911308693616172</v>
      </c>
    </row>
    <row r="5" ht="17.25" thickBot="1"/>
    <row r="6" spans="1:3" ht="17.25" thickBot="1">
      <c r="A6" s="5" t="s">
        <v>3</v>
      </c>
      <c r="B6" s="5" t="s">
        <v>5</v>
      </c>
      <c r="C6" s="5" t="s">
        <v>4</v>
      </c>
    </row>
    <row r="7" spans="1:3" ht="17.25" hidden="1" thickBot="1">
      <c r="A7" s="6">
        <v>0</v>
      </c>
      <c r="B7" s="7"/>
      <c r="C7" s="10">
        <f>-B1</f>
        <v>-20</v>
      </c>
    </row>
    <row r="8" spans="1:3" ht="17.25" thickBot="1">
      <c r="A8" s="6">
        <f>A7+1</f>
        <v>1</v>
      </c>
      <c r="B8" s="11">
        <v>0</v>
      </c>
      <c r="C8" s="8">
        <f>B2</f>
        <v>2</v>
      </c>
    </row>
    <row r="9" spans="1:3" ht="17.25" thickBot="1">
      <c r="A9" s="6">
        <f>A8+1</f>
        <v>2</v>
      </c>
      <c r="B9" s="11">
        <v>0</v>
      </c>
      <c r="C9" s="8">
        <f aca="true" t="shared" si="0" ref="C9:C40">C8*(1+B8)</f>
        <v>2</v>
      </c>
    </row>
    <row r="10" spans="1:3" ht="17.25" thickBot="1">
      <c r="A10" s="6">
        <f aca="true" t="shared" si="1" ref="A10:A57">A9+1</f>
        <v>3</v>
      </c>
      <c r="B10" s="11">
        <v>0</v>
      </c>
      <c r="C10" s="8">
        <f t="shared" si="0"/>
        <v>2</v>
      </c>
    </row>
    <row r="11" spans="1:3" ht="17.25" thickBot="1">
      <c r="A11" s="6">
        <f t="shared" si="1"/>
        <v>4</v>
      </c>
      <c r="B11" s="11">
        <v>0</v>
      </c>
      <c r="C11" s="8">
        <f t="shared" si="0"/>
        <v>2</v>
      </c>
    </row>
    <row r="12" spans="1:3" ht="17.25" thickBot="1">
      <c r="A12" s="6">
        <f t="shared" si="1"/>
        <v>5</v>
      </c>
      <c r="B12" s="11">
        <v>0</v>
      </c>
      <c r="C12" s="8">
        <f t="shared" si="0"/>
        <v>2</v>
      </c>
    </row>
    <row r="13" spans="1:3" ht="17.25" thickBot="1">
      <c r="A13" s="6">
        <f t="shared" si="1"/>
        <v>6</v>
      </c>
      <c r="B13" s="11">
        <v>0</v>
      </c>
      <c r="C13" s="8">
        <f t="shared" si="0"/>
        <v>2</v>
      </c>
    </row>
    <row r="14" spans="1:3" ht="17.25" thickBot="1">
      <c r="A14" s="6">
        <f t="shared" si="1"/>
        <v>7</v>
      </c>
      <c r="B14" s="11">
        <v>0</v>
      </c>
      <c r="C14" s="8">
        <f t="shared" si="0"/>
        <v>2</v>
      </c>
    </row>
    <row r="15" spans="1:3" ht="17.25" thickBot="1">
      <c r="A15" s="6">
        <f t="shared" si="1"/>
        <v>8</v>
      </c>
      <c r="B15" s="11">
        <v>0</v>
      </c>
      <c r="C15" s="8">
        <f t="shared" si="0"/>
        <v>2</v>
      </c>
    </row>
    <row r="16" spans="1:3" ht="17.25" thickBot="1">
      <c r="A16" s="6">
        <f t="shared" si="1"/>
        <v>9</v>
      </c>
      <c r="B16" s="11">
        <v>0</v>
      </c>
      <c r="C16" s="8">
        <f t="shared" si="0"/>
        <v>2</v>
      </c>
    </row>
    <row r="17" spans="1:3" ht="17.25" thickBot="1">
      <c r="A17" s="6">
        <f t="shared" si="1"/>
        <v>10</v>
      </c>
      <c r="B17" s="11">
        <v>0</v>
      </c>
      <c r="C17" s="8">
        <f t="shared" si="0"/>
        <v>2</v>
      </c>
    </row>
    <row r="18" spans="1:3" ht="17.25" thickBot="1">
      <c r="A18" s="6">
        <f t="shared" si="1"/>
        <v>11</v>
      </c>
      <c r="B18" s="11">
        <v>0</v>
      </c>
      <c r="C18" s="8">
        <f t="shared" si="0"/>
        <v>2</v>
      </c>
    </row>
    <row r="19" spans="1:3" ht="17.25" thickBot="1">
      <c r="A19" s="6">
        <f t="shared" si="1"/>
        <v>12</v>
      </c>
      <c r="B19" s="11">
        <v>0</v>
      </c>
      <c r="C19" s="8">
        <f t="shared" si="0"/>
        <v>2</v>
      </c>
    </row>
    <row r="20" spans="1:3" ht="17.25" thickBot="1">
      <c r="A20" s="6">
        <f t="shared" si="1"/>
        <v>13</v>
      </c>
      <c r="B20" s="11">
        <v>0</v>
      </c>
      <c r="C20" s="8">
        <f t="shared" si="0"/>
        <v>2</v>
      </c>
    </row>
    <row r="21" spans="1:3" ht="17.25" thickBot="1">
      <c r="A21" s="6">
        <f t="shared" si="1"/>
        <v>14</v>
      </c>
      <c r="B21" s="11">
        <v>0</v>
      </c>
      <c r="C21" s="8">
        <f t="shared" si="0"/>
        <v>2</v>
      </c>
    </row>
    <row r="22" spans="1:3" ht="17.25" thickBot="1">
      <c r="A22" s="6">
        <f t="shared" si="1"/>
        <v>15</v>
      </c>
      <c r="B22" s="11">
        <v>0</v>
      </c>
      <c r="C22" s="8">
        <f t="shared" si="0"/>
        <v>2</v>
      </c>
    </row>
    <row r="23" spans="1:3" ht="17.25" thickBot="1">
      <c r="A23" s="6">
        <f t="shared" si="1"/>
        <v>16</v>
      </c>
      <c r="B23" s="11">
        <v>0</v>
      </c>
      <c r="C23" s="8">
        <f t="shared" si="0"/>
        <v>2</v>
      </c>
    </row>
    <row r="24" spans="1:3" ht="17.25" thickBot="1">
      <c r="A24" s="6">
        <f t="shared" si="1"/>
        <v>17</v>
      </c>
      <c r="B24" s="11">
        <v>0</v>
      </c>
      <c r="C24" s="8">
        <f t="shared" si="0"/>
        <v>2</v>
      </c>
    </row>
    <row r="25" spans="1:3" ht="17.25" thickBot="1">
      <c r="A25" s="6">
        <f t="shared" si="1"/>
        <v>18</v>
      </c>
      <c r="B25" s="11">
        <v>0</v>
      </c>
      <c r="C25" s="8">
        <f t="shared" si="0"/>
        <v>2</v>
      </c>
    </row>
    <row r="26" spans="1:3" ht="17.25" thickBot="1">
      <c r="A26" s="6">
        <f t="shared" si="1"/>
        <v>19</v>
      </c>
      <c r="B26" s="11">
        <v>0</v>
      </c>
      <c r="C26" s="8">
        <f t="shared" si="0"/>
        <v>2</v>
      </c>
    </row>
    <row r="27" spans="1:3" ht="17.25" thickBot="1">
      <c r="A27" s="6">
        <f t="shared" si="1"/>
        <v>20</v>
      </c>
      <c r="B27" s="11">
        <v>0</v>
      </c>
      <c r="C27" s="8">
        <f t="shared" si="0"/>
        <v>2</v>
      </c>
    </row>
    <row r="28" spans="1:3" ht="17.25" thickBot="1">
      <c r="A28" s="6">
        <f t="shared" si="1"/>
        <v>21</v>
      </c>
      <c r="B28" s="11">
        <v>0</v>
      </c>
      <c r="C28" s="8">
        <f t="shared" si="0"/>
        <v>2</v>
      </c>
    </row>
    <row r="29" spans="1:3" ht="17.25" thickBot="1">
      <c r="A29" s="6">
        <f t="shared" si="1"/>
        <v>22</v>
      </c>
      <c r="B29" s="11">
        <v>0</v>
      </c>
      <c r="C29" s="8">
        <f t="shared" si="0"/>
        <v>2</v>
      </c>
    </row>
    <row r="30" spans="1:3" ht="17.25" thickBot="1">
      <c r="A30" s="6">
        <f t="shared" si="1"/>
        <v>23</v>
      </c>
      <c r="B30" s="11">
        <v>0</v>
      </c>
      <c r="C30" s="8">
        <f t="shared" si="0"/>
        <v>2</v>
      </c>
    </row>
    <row r="31" spans="1:3" ht="17.25" thickBot="1">
      <c r="A31" s="6">
        <f t="shared" si="1"/>
        <v>24</v>
      </c>
      <c r="B31" s="11">
        <v>0</v>
      </c>
      <c r="C31" s="8">
        <f t="shared" si="0"/>
        <v>2</v>
      </c>
    </row>
    <row r="32" spans="1:3" ht="17.25" thickBot="1">
      <c r="A32" s="6">
        <f t="shared" si="1"/>
        <v>25</v>
      </c>
      <c r="B32" s="11">
        <v>0</v>
      </c>
      <c r="C32" s="8">
        <f t="shared" si="0"/>
        <v>2</v>
      </c>
    </row>
    <row r="33" spans="1:3" ht="17.25" thickBot="1">
      <c r="A33" s="6">
        <f t="shared" si="1"/>
        <v>26</v>
      </c>
      <c r="B33" s="11">
        <v>0</v>
      </c>
      <c r="C33" s="8">
        <f t="shared" si="0"/>
        <v>2</v>
      </c>
    </row>
    <row r="34" spans="1:3" ht="17.25" thickBot="1">
      <c r="A34" s="6">
        <f t="shared" si="1"/>
        <v>27</v>
      </c>
      <c r="B34" s="11">
        <v>0</v>
      </c>
      <c r="C34" s="8">
        <f t="shared" si="0"/>
        <v>2</v>
      </c>
    </row>
    <row r="35" spans="1:3" ht="17.25" thickBot="1">
      <c r="A35" s="6">
        <f t="shared" si="1"/>
        <v>28</v>
      </c>
      <c r="B35" s="11">
        <v>0</v>
      </c>
      <c r="C35" s="8">
        <f t="shared" si="0"/>
        <v>2</v>
      </c>
    </row>
    <row r="36" spans="1:3" ht="17.25" thickBot="1">
      <c r="A36" s="6">
        <f t="shared" si="1"/>
        <v>29</v>
      </c>
      <c r="B36" s="11">
        <v>0</v>
      </c>
      <c r="C36" s="8">
        <f t="shared" si="0"/>
        <v>2</v>
      </c>
    </row>
    <row r="37" spans="1:3" ht="17.25" thickBot="1">
      <c r="A37" s="6">
        <f t="shared" si="1"/>
        <v>30</v>
      </c>
      <c r="B37" s="11">
        <v>0</v>
      </c>
      <c r="C37" s="8">
        <f t="shared" si="0"/>
        <v>2</v>
      </c>
    </row>
    <row r="38" spans="1:3" ht="17.25" thickBot="1">
      <c r="A38" s="6">
        <f t="shared" si="1"/>
        <v>31</v>
      </c>
      <c r="B38" s="11">
        <v>0</v>
      </c>
      <c r="C38" s="8">
        <f t="shared" si="0"/>
        <v>2</v>
      </c>
    </row>
    <row r="39" spans="1:3" ht="17.25" thickBot="1">
      <c r="A39" s="6">
        <f t="shared" si="1"/>
        <v>32</v>
      </c>
      <c r="B39" s="11">
        <v>0</v>
      </c>
      <c r="C39" s="8">
        <f t="shared" si="0"/>
        <v>2</v>
      </c>
    </row>
    <row r="40" spans="1:3" ht="17.25" thickBot="1">
      <c r="A40" s="6">
        <f t="shared" si="1"/>
        <v>33</v>
      </c>
      <c r="B40" s="11">
        <v>0</v>
      </c>
      <c r="C40" s="8">
        <f t="shared" si="0"/>
        <v>2</v>
      </c>
    </row>
    <row r="41" spans="1:3" ht="17.25" thickBot="1">
      <c r="A41" s="6">
        <f t="shared" si="1"/>
        <v>34</v>
      </c>
      <c r="B41" s="11">
        <v>0</v>
      </c>
      <c r="C41" s="8">
        <f aca="true" t="shared" si="2" ref="C41:C57">C40*(1+B40)</f>
        <v>2</v>
      </c>
    </row>
    <row r="42" spans="1:3" ht="17.25" thickBot="1">
      <c r="A42" s="6">
        <f t="shared" si="1"/>
        <v>35</v>
      </c>
      <c r="B42" s="11">
        <v>0</v>
      </c>
      <c r="C42" s="8">
        <f t="shared" si="2"/>
        <v>2</v>
      </c>
    </row>
    <row r="43" spans="1:3" ht="17.25" thickBot="1">
      <c r="A43" s="6">
        <f t="shared" si="1"/>
        <v>36</v>
      </c>
      <c r="B43" s="11">
        <v>0</v>
      </c>
      <c r="C43" s="8">
        <f t="shared" si="2"/>
        <v>2</v>
      </c>
    </row>
    <row r="44" spans="1:3" ht="17.25" thickBot="1">
      <c r="A44" s="6">
        <f t="shared" si="1"/>
        <v>37</v>
      </c>
      <c r="B44" s="11">
        <v>0</v>
      </c>
      <c r="C44" s="8">
        <f t="shared" si="2"/>
        <v>2</v>
      </c>
    </row>
    <row r="45" spans="1:3" ht="17.25" thickBot="1">
      <c r="A45" s="6">
        <f t="shared" si="1"/>
        <v>38</v>
      </c>
      <c r="B45" s="11">
        <v>0</v>
      </c>
      <c r="C45" s="8">
        <f t="shared" si="2"/>
        <v>2</v>
      </c>
    </row>
    <row r="46" spans="1:3" ht="17.25" thickBot="1">
      <c r="A46" s="6">
        <f t="shared" si="1"/>
        <v>39</v>
      </c>
      <c r="B46" s="11">
        <v>0</v>
      </c>
      <c r="C46" s="8">
        <f t="shared" si="2"/>
        <v>2</v>
      </c>
    </row>
    <row r="47" spans="1:3" ht="17.25" thickBot="1">
      <c r="A47" s="6">
        <f t="shared" si="1"/>
        <v>40</v>
      </c>
      <c r="B47" s="11">
        <v>0</v>
      </c>
      <c r="C47" s="8">
        <f t="shared" si="2"/>
        <v>2</v>
      </c>
    </row>
    <row r="48" spans="1:3" ht="17.25" thickBot="1">
      <c r="A48" s="6">
        <f t="shared" si="1"/>
        <v>41</v>
      </c>
      <c r="B48" s="11">
        <v>0</v>
      </c>
      <c r="C48" s="8">
        <f t="shared" si="2"/>
        <v>2</v>
      </c>
    </row>
    <row r="49" spans="1:3" ht="17.25" thickBot="1">
      <c r="A49" s="6">
        <f t="shared" si="1"/>
        <v>42</v>
      </c>
      <c r="B49" s="11">
        <v>0</v>
      </c>
      <c r="C49" s="8">
        <f t="shared" si="2"/>
        <v>2</v>
      </c>
    </row>
    <row r="50" spans="1:3" ht="17.25" thickBot="1">
      <c r="A50" s="6">
        <f t="shared" si="1"/>
        <v>43</v>
      </c>
      <c r="B50" s="11">
        <v>0</v>
      </c>
      <c r="C50" s="8">
        <f t="shared" si="2"/>
        <v>2</v>
      </c>
    </row>
    <row r="51" spans="1:3" ht="17.25" thickBot="1">
      <c r="A51" s="6">
        <f t="shared" si="1"/>
        <v>44</v>
      </c>
      <c r="B51" s="11">
        <v>0</v>
      </c>
      <c r="C51" s="8">
        <f t="shared" si="2"/>
        <v>2</v>
      </c>
    </row>
    <row r="52" spans="1:3" ht="17.25" thickBot="1">
      <c r="A52" s="6">
        <f t="shared" si="1"/>
        <v>45</v>
      </c>
      <c r="B52" s="11">
        <v>0</v>
      </c>
      <c r="C52" s="8">
        <f t="shared" si="2"/>
        <v>2</v>
      </c>
    </row>
    <row r="53" spans="1:3" ht="17.25" thickBot="1">
      <c r="A53" s="6">
        <f t="shared" si="1"/>
        <v>46</v>
      </c>
      <c r="B53" s="11">
        <v>0</v>
      </c>
      <c r="C53" s="8">
        <f t="shared" si="2"/>
        <v>2</v>
      </c>
    </row>
    <row r="54" spans="1:3" ht="17.25" thickBot="1">
      <c r="A54" s="6">
        <f t="shared" si="1"/>
        <v>47</v>
      </c>
      <c r="B54" s="11">
        <v>0</v>
      </c>
      <c r="C54" s="8">
        <f t="shared" si="2"/>
        <v>2</v>
      </c>
    </row>
    <row r="55" spans="1:3" ht="17.25" thickBot="1">
      <c r="A55" s="6">
        <f t="shared" si="1"/>
        <v>48</v>
      </c>
      <c r="B55" s="11">
        <v>0</v>
      </c>
      <c r="C55" s="8">
        <f t="shared" si="2"/>
        <v>2</v>
      </c>
    </row>
    <row r="56" spans="1:3" ht="17.25" thickBot="1">
      <c r="A56" s="6">
        <f t="shared" si="1"/>
        <v>49</v>
      </c>
      <c r="B56" s="11">
        <v>0</v>
      </c>
      <c r="C56" s="8">
        <f t="shared" si="2"/>
        <v>2</v>
      </c>
    </row>
    <row r="57" spans="1:3" ht="17.25" thickBot="1">
      <c r="A57" s="6">
        <f t="shared" si="1"/>
        <v>50</v>
      </c>
      <c r="B57" s="11">
        <v>0</v>
      </c>
      <c r="C57" s="8">
        <f t="shared" si="2"/>
        <v>2</v>
      </c>
    </row>
  </sheetData>
  <hyperlinks>
    <hyperlink ref="D1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2009-04-24T01:27:33Z</dcterms:created>
  <dcterms:modified xsi:type="dcterms:W3CDTF">2009-04-25T03:43:09Z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